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2fast4u routes\Eifelweekend 2020\"/>
    </mc:Choice>
  </mc:AlternateContent>
  <xr:revisionPtr revIDLastSave="0" documentId="8_{234D199E-BA25-492F-A612-887812B15A4C}" xr6:coauthVersionLast="45" xr6:coauthVersionMax="45" xr10:uidLastSave="{00000000-0000-0000-0000-000000000000}"/>
  <bookViews>
    <workbookView xWindow="-120" yWindow="-120" windowWidth="57840" windowHeight="32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E42" i="1"/>
  <c r="G35" i="1"/>
  <c r="F35" i="1"/>
  <c r="E35" i="1"/>
  <c r="D35" i="1"/>
  <c r="E21" i="1"/>
  <c r="E14" i="1"/>
  <c r="D14" i="1"/>
  <c r="D49" i="1"/>
  <c r="C49" i="1"/>
  <c r="D42" i="1"/>
  <c r="C42" i="1"/>
  <c r="D6" i="1"/>
  <c r="E6" i="1"/>
  <c r="C6" i="1" l="1"/>
  <c r="C35" i="1" l="1"/>
  <c r="D28" i="1"/>
  <c r="C28" i="1"/>
  <c r="D21" i="1" l="1"/>
  <c r="C21" i="1"/>
  <c r="C14" i="1" l="1"/>
</calcChain>
</file>

<file path=xl/sharedStrings.xml><?xml version="1.0" encoding="utf-8"?>
<sst xmlns="http://schemas.openxmlformats.org/spreadsheetml/2006/main" count="59" uniqueCount="31">
  <si>
    <t>A</t>
  </si>
  <si>
    <t>B</t>
  </si>
  <si>
    <t>C</t>
  </si>
  <si>
    <t>dag 1</t>
  </si>
  <si>
    <t>Hunsruck</t>
  </si>
  <si>
    <t>D</t>
  </si>
  <si>
    <t>Aral Witlich</t>
  </si>
  <si>
    <t>Aral Kastellaun</t>
  </si>
  <si>
    <t>dag 6</t>
  </si>
  <si>
    <t>Hotel +  Ed Nassau</t>
  </si>
  <si>
    <t>Aral Brohl Lutzing</t>
  </si>
  <si>
    <t>Aral Gerolstein</t>
  </si>
  <si>
    <t>BP Weiswampach</t>
  </si>
  <si>
    <t>Rijn hairpins</t>
  </si>
  <si>
    <t>Calpam Bad Swalbach</t>
  </si>
  <si>
    <t>Ed Oberwesel</t>
  </si>
  <si>
    <t>Aral Bopard</t>
  </si>
  <si>
    <t>Hoog Taunus</t>
  </si>
  <si>
    <t>Noord Westerwald</t>
  </si>
  <si>
    <t>Oost Westerwald</t>
  </si>
  <si>
    <t>E</t>
  </si>
  <si>
    <t>Hotel</t>
  </si>
  <si>
    <t>m</t>
  </si>
  <si>
    <t>Total Schmitten</t>
  </si>
  <si>
    <t>Avia Seleters</t>
  </si>
  <si>
    <t>Aral Bad Sobernheim</t>
  </si>
  <si>
    <t>Ed Kirchberg</t>
  </si>
  <si>
    <t>Esso Freudenburg</t>
  </si>
  <si>
    <t>Aral Neustadt</t>
  </si>
  <si>
    <t>Aral Gladenbach</t>
  </si>
  <si>
    <t>Shell Ehringshausen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</si>
</sst>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1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/>
    <xf numFmtId="0" fontId="0" fillId="5" borderId="0" xfId="0" applyFill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5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"/>
  <sheetViews>
    <sheetView tabSelected="1" zoomScale="130" zoomScaleNormal="130" workbookViewId="0">
      <selection activeCell="J25" sqref="J25"/>
    </sheetView>
  </sheetViews>
  <sheetFormatPr defaultRowHeight="15" x14ac:dyDescent="0.25"/>
  <cols>
    <col min="1" max="1" width="20" customWidth="1"/>
    <col min="2" max="2" width="8.140625" style="9" customWidth="1"/>
    <col min="3" max="8" width="9.140625" style="1"/>
  </cols>
  <sheetData>
    <row r="1" spans="1:17" x14ac:dyDescent="0.25">
      <c r="A1" s="6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B2" s="8" t="s">
        <v>3</v>
      </c>
      <c r="C2" s="2" t="s">
        <v>0</v>
      </c>
      <c r="D2" s="3" t="s">
        <v>1</v>
      </c>
      <c r="E2" s="4" t="s">
        <v>2</v>
      </c>
      <c r="F2" s="5"/>
      <c r="G2" s="5"/>
      <c r="H2" s="5"/>
      <c r="I2" s="6"/>
      <c r="J2" s="6"/>
    </row>
    <row r="3" spans="1:17" s="6" customFormat="1" x14ac:dyDescent="0.25">
      <c r="A3" s="6" t="s">
        <v>12</v>
      </c>
      <c r="B3" s="9">
        <v>1</v>
      </c>
      <c r="C3" s="5">
        <v>137</v>
      </c>
      <c r="D3" s="5"/>
      <c r="E3" s="5"/>
      <c r="F3" s="5"/>
      <c r="G3" s="5"/>
      <c r="H3" s="5"/>
    </row>
    <row r="4" spans="1:17" s="6" customFormat="1" x14ac:dyDescent="0.25">
      <c r="A4" s="6" t="s">
        <v>6</v>
      </c>
      <c r="B4" s="9">
        <v>2</v>
      </c>
      <c r="C4" s="5">
        <v>132</v>
      </c>
      <c r="D4" s="5">
        <v>102</v>
      </c>
      <c r="E4" s="5">
        <v>87</v>
      </c>
      <c r="F4" s="5"/>
      <c r="G4" s="5"/>
      <c r="H4" s="5"/>
    </row>
    <row r="5" spans="1:17" s="6" customFormat="1" x14ac:dyDescent="0.25">
      <c r="A5" s="6" t="s">
        <v>7</v>
      </c>
      <c r="B5" s="9">
        <v>3</v>
      </c>
      <c r="C5" s="5">
        <v>102</v>
      </c>
      <c r="D5" s="5">
        <v>72</v>
      </c>
      <c r="E5" s="5"/>
      <c r="F5" s="5"/>
      <c r="G5" s="5"/>
      <c r="H5" s="5"/>
    </row>
    <row r="6" spans="1:17" s="6" customFormat="1" x14ac:dyDescent="0.25">
      <c r="A6" s="6" t="s">
        <v>9</v>
      </c>
      <c r="B6" s="9"/>
      <c r="C6" s="7">
        <f>SUM(C3,C4,C5)</f>
        <v>371</v>
      </c>
      <c r="D6" s="7">
        <f>SUM(C3,D4,D5)</f>
        <v>311</v>
      </c>
      <c r="E6" s="7">
        <f>SUM(C3,E4,D5)</f>
        <v>296</v>
      </c>
      <c r="F6" s="5"/>
      <c r="G6" s="5"/>
      <c r="H6" s="5"/>
    </row>
    <row r="7" spans="1:17" s="6" customFormat="1" x14ac:dyDescent="0.25">
      <c r="B7" s="9"/>
      <c r="C7" s="7"/>
      <c r="D7" s="7"/>
      <c r="E7" s="7"/>
      <c r="F7" s="5"/>
      <c r="G7" s="5"/>
      <c r="H7" s="5"/>
    </row>
    <row r="8" spans="1:17" s="6" customFormat="1" x14ac:dyDescent="0.25">
      <c r="B8" s="9"/>
      <c r="C8" s="5"/>
      <c r="D8" s="5"/>
      <c r="E8" s="5"/>
      <c r="F8" s="10"/>
      <c r="G8" s="11"/>
      <c r="H8" s="11"/>
      <c r="I8" s="12"/>
    </row>
    <row r="9" spans="1:17" x14ac:dyDescent="0.25">
      <c r="B9" s="8" t="s">
        <v>13</v>
      </c>
      <c r="C9" s="2" t="s">
        <v>0</v>
      </c>
      <c r="D9" s="3" t="s">
        <v>1</v>
      </c>
      <c r="E9" s="4" t="s">
        <v>2</v>
      </c>
      <c r="F9" s="14"/>
      <c r="G9" s="11"/>
      <c r="H9" s="11"/>
      <c r="I9" s="12"/>
      <c r="J9" s="6"/>
    </row>
    <row r="10" spans="1:17" s="6" customFormat="1" x14ac:dyDescent="0.25">
      <c r="A10" s="6" t="s">
        <v>21</v>
      </c>
      <c r="B10" s="9">
        <v>1</v>
      </c>
      <c r="C10" s="5">
        <v>91</v>
      </c>
      <c r="D10" s="5">
        <v>74</v>
      </c>
      <c r="E10" s="5"/>
      <c r="F10" s="11"/>
      <c r="G10" s="11"/>
      <c r="H10" s="11"/>
      <c r="I10" s="12"/>
    </row>
    <row r="11" spans="1:17" s="6" customFormat="1" x14ac:dyDescent="0.25">
      <c r="A11" s="6" t="s">
        <v>14</v>
      </c>
      <c r="B11" s="9">
        <v>2</v>
      </c>
      <c r="C11" s="5">
        <v>105</v>
      </c>
      <c r="D11" s="5">
        <v>87</v>
      </c>
      <c r="E11" s="5">
        <v>60</v>
      </c>
      <c r="F11" s="11"/>
      <c r="G11" s="11"/>
      <c r="H11" s="20"/>
      <c r="I11" s="12"/>
    </row>
    <row r="12" spans="1:17" s="6" customFormat="1" x14ac:dyDescent="0.25">
      <c r="A12" s="6" t="s">
        <v>15</v>
      </c>
      <c r="B12" s="9">
        <v>3</v>
      </c>
      <c r="C12" s="5">
        <v>83</v>
      </c>
      <c r="D12" s="5">
        <v>63</v>
      </c>
      <c r="E12" s="5"/>
      <c r="F12" s="11"/>
      <c r="G12" s="11"/>
      <c r="H12" s="20"/>
      <c r="I12" s="12"/>
    </row>
    <row r="13" spans="1:17" s="6" customFormat="1" x14ac:dyDescent="0.25">
      <c r="A13" s="6" t="s">
        <v>16</v>
      </c>
      <c r="B13" s="9">
        <v>4</v>
      </c>
      <c r="C13" s="5">
        <v>122</v>
      </c>
      <c r="D13" s="5">
        <v>90</v>
      </c>
      <c r="E13" s="5">
        <v>66</v>
      </c>
      <c r="F13" s="11"/>
      <c r="G13" s="11"/>
      <c r="H13" s="11"/>
      <c r="I13" s="12"/>
    </row>
    <row r="14" spans="1:17" s="6" customFormat="1" x14ac:dyDescent="0.25">
      <c r="A14" s="6" t="s">
        <v>9</v>
      </c>
      <c r="B14" s="9"/>
      <c r="C14" s="7">
        <f>SUM(C10:C13)</f>
        <v>401</v>
      </c>
      <c r="D14" s="7">
        <f>SUM(D10,D11,D12,D13)</f>
        <v>314</v>
      </c>
      <c r="E14" s="7">
        <f>SUM(D10,E11,D12,E13)</f>
        <v>263</v>
      </c>
      <c r="F14" s="7"/>
      <c r="G14" s="7"/>
      <c r="H14" s="7"/>
    </row>
    <row r="15" spans="1:17" s="6" customFormat="1" x14ac:dyDescent="0.25">
      <c r="B15" s="9"/>
      <c r="C15" s="5"/>
      <c r="D15" s="5"/>
      <c r="E15" s="5"/>
      <c r="F15" s="5"/>
      <c r="G15" s="5"/>
      <c r="H15" s="5"/>
    </row>
    <row r="16" spans="1:17" s="6" customFormat="1" x14ac:dyDescent="0.25">
      <c r="B16" s="9"/>
      <c r="C16" s="5"/>
      <c r="D16" s="5"/>
      <c r="E16" s="5"/>
      <c r="F16" s="11"/>
      <c r="G16" s="5"/>
      <c r="H16" s="5"/>
    </row>
    <row r="17" spans="1:11" x14ac:dyDescent="0.25">
      <c r="B17" s="8" t="s">
        <v>17</v>
      </c>
      <c r="C17" s="2" t="s">
        <v>0</v>
      </c>
      <c r="D17" s="3" t="s">
        <v>1</v>
      </c>
      <c r="E17" s="4" t="s">
        <v>2</v>
      </c>
      <c r="F17" s="16"/>
      <c r="G17" s="5"/>
      <c r="H17" s="5"/>
      <c r="I17" s="6"/>
      <c r="J17" s="6"/>
    </row>
    <row r="18" spans="1:11" s="6" customFormat="1" x14ac:dyDescent="0.25">
      <c r="A18" s="6" t="s">
        <v>21</v>
      </c>
      <c r="B18" s="9">
        <v>1</v>
      </c>
      <c r="C18" s="5">
        <v>171</v>
      </c>
      <c r="D18" s="5">
        <v>140</v>
      </c>
      <c r="E18" s="5">
        <v>119</v>
      </c>
      <c r="F18" s="5"/>
      <c r="G18" s="5"/>
      <c r="H18" s="5"/>
    </row>
    <row r="19" spans="1:11" s="6" customFormat="1" x14ac:dyDescent="0.25">
      <c r="A19" s="6" t="s">
        <v>23</v>
      </c>
      <c r="B19" s="9">
        <v>2</v>
      </c>
      <c r="C19" s="5">
        <v>120</v>
      </c>
      <c r="D19" s="5">
        <v>93</v>
      </c>
      <c r="E19" s="5">
        <v>64</v>
      </c>
      <c r="F19" s="5"/>
      <c r="G19" s="5"/>
      <c r="H19" s="21"/>
    </row>
    <row r="20" spans="1:11" s="6" customFormat="1" x14ac:dyDescent="0.25">
      <c r="A20" s="6" t="s">
        <v>24</v>
      </c>
      <c r="B20" s="9">
        <v>3</v>
      </c>
      <c r="C20" s="5">
        <v>139</v>
      </c>
      <c r="D20" s="5">
        <v>115</v>
      </c>
      <c r="E20" s="5">
        <v>94</v>
      </c>
      <c r="F20" s="5"/>
      <c r="G20" s="5"/>
      <c r="H20" s="21"/>
    </row>
    <row r="21" spans="1:11" s="6" customFormat="1" x14ac:dyDescent="0.25">
      <c r="A21" s="6" t="s">
        <v>9</v>
      </c>
      <c r="B21" s="9"/>
      <c r="C21" s="7">
        <f>SUM(C18:C20)</f>
        <v>430</v>
      </c>
      <c r="D21" s="7">
        <f>SUM(D18:D20)</f>
        <v>348</v>
      </c>
      <c r="E21" s="7">
        <f>SUM(E18,E19,E20)</f>
        <v>277</v>
      </c>
      <c r="F21" s="18"/>
      <c r="G21" s="5"/>
      <c r="H21" s="5"/>
    </row>
    <row r="22" spans="1:11" s="6" customFormat="1" x14ac:dyDescent="0.25">
      <c r="B22" s="9"/>
      <c r="C22" s="5"/>
      <c r="D22" s="5"/>
      <c r="E22" s="5"/>
      <c r="F22" s="5"/>
      <c r="G22" s="5"/>
      <c r="H22" s="5"/>
    </row>
    <row r="23" spans="1:11" s="6" customFormat="1" x14ac:dyDescent="0.25">
      <c r="B23" s="9"/>
      <c r="C23" s="5"/>
      <c r="D23" s="5"/>
      <c r="E23" s="5"/>
      <c r="F23" s="17"/>
      <c r="G23" s="5"/>
      <c r="H23" s="5"/>
    </row>
    <row r="24" spans="1:11" x14ac:dyDescent="0.25">
      <c r="B24" s="8" t="s">
        <v>18</v>
      </c>
      <c r="C24" s="2" t="s">
        <v>0</v>
      </c>
      <c r="D24" s="3" t="s">
        <v>1</v>
      </c>
      <c r="E24" s="4" t="s">
        <v>2</v>
      </c>
      <c r="F24" s="6"/>
      <c r="G24" s="5"/>
      <c r="H24" s="5"/>
      <c r="I24" s="6"/>
      <c r="J24" s="6"/>
      <c r="K24" s="6"/>
    </row>
    <row r="25" spans="1:11" s="6" customFormat="1" x14ac:dyDescent="0.25">
      <c r="A25" s="6" t="s">
        <v>21</v>
      </c>
      <c r="B25" s="9">
        <v>1</v>
      </c>
      <c r="C25" s="5">
        <v>155</v>
      </c>
      <c r="D25" s="5">
        <v>126</v>
      </c>
      <c r="E25" s="5"/>
      <c r="G25" s="5"/>
      <c r="H25" s="5"/>
    </row>
    <row r="26" spans="1:11" s="6" customFormat="1" x14ac:dyDescent="0.25">
      <c r="A26" s="6" t="s">
        <v>27</v>
      </c>
      <c r="B26" s="9">
        <v>2</v>
      </c>
      <c r="C26" s="5">
        <v>131</v>
      </c>
      <c r="D26" s="5">
        <v>100</v>
      </c>
      <c r="E26" s="5">
        <v>80</v>
      </c>
      <c r="G26" s="5"/>
      <c r="H26" s="5"/>
    </row>
    <row r="27" spans="1:11" s="6" customFormat="1" x14ac:dyDescent="0.25">
      <c r="A27" s="6" t="s">
        <v>28</v>
      </c>
      <c r="B27" s="9">
        <v>3</v>
      </c>
      <c r="C27" s="5">
        <v>139</v>
      </c>
      <c r="D27" s="5">
        <v>110</v>
      </c>
      <c r="E27" s="5">
        <v>90</v>
      </c>
      <c r="G27" s="5"/>
      <c r="H27" s="5"/>
    </row>
    <row r="28" spans="1:11" s="6" customFormat="1" x14ac:dyDescent="0.25">
      <c r="A28" s="6" t="s">
        <v>9</v>
      </c>
      <c r="B28" s="9"/>
      <c r="C28" s="7">
        <f>SUM(C25:C27)</f>
        <v>425</v>
      </c>
      <c r="D28" s="7">
        <f>SUM(D25:D27)</f>
        <v>336</v>
      </c>
      <c r="E28" s="7">
        <f>SUM(D25,E26,E27)</f>
        <v>296</v>
      </c>
      <c r="G28" s="5"/>
      <c r="H28" s="5"/>
    </row>
    <row r="29" spans="1:11" s="6" customFormat="1" x14ac:dyDescent="0.25">
      <c r="B29" s="9"/>
      <c r="C29" s="5"/>
      <c r="D29" s="5"/>
      <c r="E29" s="5"/>
      <c r="F29" s="7"/>
      <c r="G29" s="5"/>
      <c r="H29" s="5"/>
    </row>
    <row r="30" spans="1:11" s="6" customFormat="1" x14ac:dyDescent="0.25">
      <c r="B30" s="9"/>
      <c r="C30" s="5"/>
      <c r="D30" s="5"/>
      <c r="E30" s="5"/>
      <c r="F30" s="5"/>
      <c r="G30" s="5"/>
      <c r="H30" s="5"/>
    </row>
    <row r="31" spans="1:11" s="6" customFormat="1" x14ac:dyDescent="0.25">
      <c r="B31" s="8" t="s">
        <v>19</v>
      </c>
      <c r="C31" s="2" t="s">
        <v>0</v>
      </c>
      <c r="D31" s="3" t="s">
        <v>1</v>
      </c>
      <c r="E31" s="4" t="s">
        <v>2</v>
      </c>
      <c r="F31" s="14" t="s">
        <v>5</v>
      </c>
      <c r="G31" s="19" t="s">
        <v>20</v>
      </c>
    </row>
    <row r="32" spans="1:11" x14ac:dyDescent="0.25">
      <c r="A32" s="6" t="s">
        <v>21</v>
      </c>
      <c r="B32" s="9">
        <v>1</v>
      </c>
      <c r="C32" s="5">
        <v>146</v>
      </c>
      <c r="D32" s="5"/>
      <c r="E32" s="5"/>
      <c r="F32" s="15"/>
      <c r="G32" s="5"/>
      <c r="H32" s="6"/>
      <c r="I32" s="6"/>
      <c r="J32" s="6"/>
      <c r="K32" s="6"/>
    </row>
    <row r="33" spans="1:11" x14ac:dyDescent="0.25">
      <c r="A33" s="6" t="s">
        <v>29</v>
      </c>
      <c r="B33" s="9">
        <v>2</v>
      </c>
      <c r="C33" s="5">
        <v>167</v>
      </c>
      <c r="D33" s="5">
        <v>137</v>
      </c>
      <c r="E33" s="5">
        <v>104</v>
      </c>
      <c r="F33" s="13">
        <v>78</v>
      </c>
      <c r="G33" s="5">
        <v>50</v>
      </c>
      <c r="H33" s="6"/>
      <c r="I33" s="6"/>
      <c r="J33" s="6"/>
      <c r="K33" s="6"/>
    </row>
    <row r="34" spans="1:11" x14ac:dyDescent="0.25">
      <c r="A34" s="6" t="s">
        <v>30</v>
      </c>
      <c r="B34" s="9">
        <v>3</v>
      </c>
      <c r="C34" s="5">
        <v>130</v>
      </c>
      <c r="D34" s="5">
        <v>102</v>
      </c>
      <c r="E34" s="5"/>
      <c r="F34" s="5"/>
      <c r="G34" s="5"/>
      <c r="H34" s="6"/>
      <c r="I34" s="6"/>
      <c r="J34" s="6"/>
      <c r="K34" s="6"/>
    </row>
    <row r="35" spans="1:11" x14ac:dyDescent="0.25">
      <c r="A35" s="6" t="s">
        <v>9</v>
      </c>
      <c r="C35" s="7">
        <f>SUM(C32:C34)</f>
        <v>443</v>
      </c>
      <c r="D35" s="7">
        <f>SUM(C32,D33,D34)</f>
        <v>385</v>
      </c>
      <c r="E35" s="7">
        <f>SUM(C32,E33,D34)</f>
        <v>352</v>
      </c>
      <c r="F35" s="7">
        <f>SUM(C32,F33,D34)</f>
        <v>326</v>
      </c>
      <c r="G35" s="7">
        <f>SUM(C32,G33,D34)</f>
        <v>298</v>
      </c>
      <c r="H35" s="6"/>
      <c r="I35" s="6"/>
      <c r="J35" s="6"/>
      <c r="K35" s="6"/>
    </row>
    <row r="36" spans="1:11" x14ac:dyDescent="0.25">
      <c r="A36" s="6"/>
      <c r="C36" s="5"/>
      <c r="D36" s="5"/>
      <c r="E36" s="5"/>
      <c r="F36" s="5"/>
      <c r="G36" s="5"/>
      <c r="H36" s="6"/>
      <c r="I36" s="6"/>
      <c r="J36" s="6"/>
      <c r="K36" s="6"/>
    </row>
    <row r="37" spans="1:11" x14ac:dyDescent="0.25">
      <c r="A37" s="6"/>
      <c r="C37" s="5"/>
      <c r="D37" s="5"/>
      <c r="E37" s="5"/>
      <c r="F37" s="5"/>
      <c r="G37" s="5"/>
      <c r="H37" s="6"/>
      <c r="I37" s="6"/>
      <c r="J37" s="6"/>
      <c r="K37" s="6"/>
    </row>
    <row r="38" spans="1:11" x14ac:dyDescent="0.25">
      <c r="A38" s="6"/>
      <c r="B38" s="8" t="s">
        <v>4</v>
      </c>
      <c r="C38" s="2" t="s">
        <v>0</v>
      </c>
      <c r="D38" s="3" t="s">
        <v>1</v>
      </c>
      <c r="E38" s="4" t="s">
        <v>2</v>
      </c>
      <c r="F38" s="16"/>
      <c r="G38" s="5"/>
      <c r="H38" s="6"/>
      <c r="I38" s="6"/>
      <c r="J38" s="6"/>
      <c r="K38" s="6"/>
    </row>
    <row r="39" spans="1:11" x14ac:dyDescent="0.25">
      <c r="A39" s="6" t="s">
        <v>21</v>
      </c>
      <c r="B39" s="9">
        <v>1</v>
      </c>
      <c r="C39" s="5">
        <v>140</v>
      </c>
      <c r="D39" s="5">
        <v>112</v>
      </c>
      <c r="E39" s="5">
        <v>101</v>
      </c>
      <c r="F39" s="6"/>
      <c r="G39" s="6"/>
      <c r="H39" s="6"/>
      <c r="I39" s="6"/>
      <c r="J39" s="6"/>
      <c r="K39" s="6"/>
    </row>
    <row r="40" spans="1:11" x14ac:dyDescent="0.25">
      <c r="A40" s="6" t="s">
        <v>25</v>
      </c>
      <c r="B40" s="9">
        <v>2</v>
      </c>
      <c r="C40" s="5">
        <v>149</v>
      </c>
      <c r="D40" s="5">
        <v>113</v>
      </c>
      <c r="E40" s="5">
        <v>71</v>
      </c>
      <c r="F40" s="6"/>
      <c r="G40" s="6"/>
      <c r="H40" s="6"/>
      <c r="I40" s="6"/>
      <c r="J40" s="6"/>
      <c r="K40" s="6"/>
    </row>
    <row r="41" spans="1:11" x14ac:dyDescent="0.25">
      <c r="A41" s="6" t="s">
        <v>26</v>
      </c>
      <c r="B41" s="9">
        <v>3</v>
      </c>
      <c r="C41" s="5">
        <v>144</v>
      </c>
      <c r="D41" s="5">
        <v>116</v>
      </c>
      <c r="E41" s="5"/>
      <c r="F41" s="6"/>
      <c r="G41" s="6"/>
      <c r="H41" s="6"/>
      <c r="I41" s="6"/>
      <c r="J41" s="6"/>
      <c r="K41" s="6"/>
    </row>
    <row r="42" spans="1:11" x14ac:dyDescent="0.25">
      <c r="A42" s="6" t="s">
        <v>9</v>
      </c>
      <c r="C42" s="7">
        <f>SUM(C39:C41)</f>
        <v>433</v>
      </c>
      <c r="D42" s="7">
        <f>SUM(D39:D41)</f>
        <v>341</v>
      </c>
      <c r="E42" s="7">
        <f>SUM(E39,E40,D41)</f>
        <v>288</v>
      </c>
      <c r="F42" s="6"/>
      <c r="G42" s="6"/>
      <c r="H42" s="6"/>
      <c r="I42" s="6"/>
      <c r="J42" s="6"/>
      <c r="K42" s="6"/>
    </row>
    <row r="43" spans="1:11" x14ac:dyDescent="0.25">
      <c r="A43" s="6"/>
      <c r="C43" s="5"/>
      <c r="D43" s="5"/>
      <c r="E43" s="5"/>
      <c r="F43" s="5"/>
      <c r="G43" s="5"/>
      <c r="H43" s="6"/>
      <c r="I43" s="6"/>
      <c r="J43" s="6"/>
      <c r="K43" s="6"/>
    </row>
    <row r="44" spans="1:11" x14ac:dyDescent="0.25">
      <c r="A44" s="6"/>
      <c r="C44" s="5"/>
      <c r="D44" s="5"/>
      <c r="E44" s="5"/>
      <c r="F44" s="5"/>
      <c r="G44" s="5"/>
      <c r="H44" s="6"/>
      <c r="I44" s="6"/>
      <c r="J44" s="6"/>
      <c r="K44" s="6"/>
    </row>
    <row r="45" spans="1:11" x14ac:dyDescent="0.25">
      <c r="A45" s="6"/>
      <c r="B45" s="8" t="s">
        <v>8</v>
      </c>
      <c r="C45" s="2" t="s">
        <v>0</v>
      </c>
      <c r="D45" s="3" t="s">
        <v>1</v>
      </c>
      <c r="E45" s="5"/>
      <c r="F45" s="5"/>
      <c r="G45" s="5"/>
      <c r="H45" s="6"/>
      <c r="I45" s="6"/>
      <c r="J45" s="6"/>
      <c r="K45" s="6"/>
    </row>
    <row r="46" spans="1:11" x14ac:dyDescent="0.25">
      <c r="A46" s="6" t="s">
        <v>9</v>
      </c>
      <c r="B46" s="9">
        <v>1</v>
      </c>
      <c r="C46" s="5">
        <v>107</v>
      </c>
      <c r="D46" s="5">
        <v>83</v>
      </c>
      <c r="E46" s="5"/>
      <c r="F46" s="5"/>
      <c r="G46" s="5"/>
      <c r="H46" s="6"/>
      <c r="I46" s="6" t="s">
        <v>22</v>
      </c>
      <c r="J46" s="6"/>
      <c r="K46" s="6"/>
    </row>
    <row r="47" spans="1:11" x14ac:dyDescent="0.25">
      <c r="A47" s="6" t="s">
        <v>10</v>
      </c>
      <c r="B47" s="9">
        <v>2</v>
      </c>
      <c r="C47" s="5">
        <v>122</v>
      </c>
      <c r="D47" s="5">
        <v>86</v>
      </c>
      <c r="E47" s="5"/>
      <c r="F47" s="5"/>
      <c r="G47" s="5"/>
      <c r="H47" s="6"/>
      <c r="I47" s="6"/>
      <c r="J47" s="6"/>
      <c r="K47" s="6"/>
    </row>
    <row r="48" spans="1:11" x14ac:dyDescent="0.25">
      <c r="A48" s="6" t="s">
        <v>11</v>
      </c>
      <c r="B48" s="9">
        <v>3</v>
      </c>
      <c r="C48" s="5">
        <v>117</v>
      </c>
      <c r="D48" s="5">
        <v>76</v>
      </c>
      <c r="E48" s="5"/>
      <c r="F48" s="5"/>
      <c r="H48" s="6"/>
      <c r="I48" s="6"/>
      <c r="J48" s="6"/>
      <c r="K48" s="6"/>
    </row>
    <row r="49" spans="1:11" x14ac:dyDescent="0.25">
      <c r="A49" s="6" t="s">
        <v>12</v>
      </c>
      <c r="C49" s="7">
        <f>SUM(C46:C48)</f>
        <v>346</v>
      </c>
      <c r="D49" s="7">
        <f>SUM(D46:D48)</f>
        <v>245</v>
      </c>
      <c r="E49" s="5"/>
      <c r="F49" s="5"/>
      <c r="G49" s="6"/>
      <c r="H49" s="6"/>
      <c r="I49" s="6"/>
      <c r="J49" s="6"/>
      <c r="K49" s="6"/>
    </row>
    <row r="50" spans="1:11" x14ac:dyDescent="0.25">
      <c r="A50" s="6"/>
      <c r="B50" s="6"/>
      <c r="C50" s="6"/>
      <c r="D50" s="6"/>
      <c r="E50" s="5"/>
      <c r="F50" s="5"/>
      <c r="G50" s="6"/>
      <c r="H50" s="6"/>
      <c r="I50" s="6"/>
      <c r="J50" s="6"/>
      <c r="K50" s="6"/>
    </row>
    <row r="51" spans="1:11" x14ac:dyDescent="0.25">
      <c r="A51" s="6"/>
      <c r="B51" s="6"/>
      <c r="C51" s="6"/>
      <c r="D51" s="6"/>
      <c r="E51" s="6"/>
      <c r="F51" s="6"/>
      <c r="G51" s="6"/>
    </row>
  </sheetData>
  <mergeCells count="2">
    <mergeCell ref="H11:H12"/>
    <mergeCell ref="H19:H20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2017-05-13T23:10:13Z</dcterms:created>
  <dcterms:modified xsi:type="dcterms:W3CDTF">2020-09-03T16:07:39Z</dcterms:modified>
</cp:coreProperties>
</file>