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ropbox\eifel 2016\routes\"/>
    </mc:Choice>
  </mc:AlternateContent>
  <bookViews>
    <workbookView xWindow="0" yWindow="0" windowWidth="38400" windowHeight="20010" activeTab="1"/>
  </bookViews>
  <sheets>
    <sheet name="Sheet1" sheetId="1" r:id="rId1"/>
    <sheet name="Sheet2" sheetId="2" r:id="rId2"/>
  </sheets>
  <calcPr calcId="171027"/>
  <customWorkbookViews>
    <customWorkbookView name="test" guid="{101CB684-16E7-4270-81CD-999193D95AEA}" includePrintSettings="0" includeHiddenRowCol="0" maximized="1" xWindow="-1928" yWindow="386" windowWidth="1936" windowHeight="1176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" i="2" l="1"/>
  <c r="I34" i="2"/>
  <c r="I33" i="2"/>
  <c r="I27" i="2"/>
  <c r="I26" i="2"/>
  <c r="I25" i="2"/>
  <c r="I19" i="2"/>
  <c r="I18" i="2"/>
  <c r="I17" i="2"/>
  <c r="I12" i="2"/>
  <c r="I11" i="2"/>
  <c r="I10" i="2"/>
  <c r="I5" i="2"/>
  <c r="I4" i="2"/>
  <c r="I3" i="2"/>
  <c r="I34" i="1"/>
  <c r="I35" i="1"/>
  <c r="I33" i="1"/>
  <c r="I27" i="1"/>
  <c r="I26" i="1"/>
  <c r="I25" i="1"/>
  <c r="I18" i="1"/>
  <c r="I19" i="1"/>
  <c r="I17" i="1"/>
  <c r="I12" i="1"/>
  <c r="I11" i="1"/>
  <c r="I10" i="1"/>
  <c r="I5" i="1"/>
  <c r="I4" i="1"/>
  <c r="I3" i="1"/>
</calcChain>
</file>

<file path=xl/sharedStrings.xml><?xml version="1.0" encoding="utf-8"?>
<sst xmlns="http://schemas.openxmlformats.org/spreadsheetml/2006/main" count="156" uniqueCount="35">
  <si>
    <t>DAG 1</t>
  </si>
  <si>
    <t>deel 1</t>
  </si>
  <si>
    <t>a</t>
  </si>
  <si>
    <t>b</t>
  </si>
  <si>
    <t>c</t>
  </si>
  <si>
    <t>deel 2</t>
  </si>
  <si>
    <t>deel 3</t>
  </si>
  <si>
    <t>1a + 2a + 3a</t>
  </si>
  <si>
    <t>1b + 2b + 3b</t>
  </si>
  <si>
    <t>1c + 2b + 3c</t>
  </si>
  <si>
    <t>langste</t>
  </si>
  <si>
    <t>medium</t>
  </si>
  <si>
    <t>korste</t>
  </si>
  <si>
    <t>NOORD</t>
  </si>
  <si>
    <t>deel 4</t>
  </si>
  <si>
    <t>d</t>
  </si>
  <si>
    <t>1a + 2a + 3a + 4a</t>
  </si>
  <si>
    <t>1b + 2b + 3b + 4b</t>
  </si>
  <si>
    <t>4b + 2d + 3c + 4b</t>
  </si>
  <si>
    <t>MOESEL</t>
  </si>
  <si>
    <t>deel 5</t>
  </si>
  <si>
    <t>1 + 2a + 3a + 4a + 5a</t>
  </si>
  <si>
    <t>1 + 2d + 3b + 4c + 5b</t>
  </si>
  <si>
    <t>ROND HOTEL</t>
  </si>
  <si>
    <t>1 + 2b + 3b + 4b + 5b</t>
  </si>
  <si>
    <t>korstste</t>
  </si>
  <si>
    <t>Deel 1 komt nog eens langs hotel (voor kort tripke) --&gt; 60,2km</t>
  </si>
  <si>
    <t>1c + 2b + 3b</t>
  </si>
  <si>
    <t>1d + 2c + 3d</t>
  </si>
  <si>
    <t>TERUG</t>
  </si>
  <si>
    <t>shortest</t>
  </si>
  <si>
    <t>allerkorste</t>
  </si>
  <si>
    <t>HEEN EN TERUG</t>
  </si>
  <si>
    <t>bochtjes</t>
  </si>
  <si>
    <t>snelweg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</si>
</sst>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2" fillId="4" borderId="0" xfId="0" applyFont="1" applyFill="1"/>
    <xf numFmtId="0" fontId="2" fillId="5" borderId="0" xfId="0" applyFont="1" applyFill="1"/>
    <xf numFmtId="0" fontId="2" fillId="6" borderId="0" xfId="0" applyFont="1" applyFill="1"/>
    <xf numFmtId="0" fontId="2" fillId="0" borderId="0" xfId="0" applyFont="1" applyFill="1"/>
    <xf numFmtId="0" fontId="0" fillId="7" borderId="0" xfId="0" applyFill="1"/>
    <xf numFmtId="0" fontId="0" fillId="3" borderId="0" xfId="0" applyFill="1"/>
    <xf numFmtId="0" fontId="0" fillId="0" borderId="1" xfId="0" applyBorder="1"/>
    <xf numFmtId="0" fontId="0" fillId="3" borderId="1" xfId="0" applyFill="1" applyBorder="1"/>
    <xf numFmtId="0" fontId="1" fillId="0" borderId="1" xfId="0" applyFont="1" applyBorder="1"/>
    <xf numFmtId="0" fontId="0" fillId="0" borderId="0" xfId="0" applyFont="1"/>
    <xf numFmtId="0" fontId="1" fillId="0" borderId="0" xfId="0" applyFont="1" applyBorder="1"/>
    <xf numFmtId="0" fontId="0" fillId="0" borderId="0" xfId="0" applyBorder="1"/>
    <xf numFmtId="0" fontId="0" fillId="3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A39" sqref="A39:I41"/>
    </sheetView>
  </sheetViews>
  <sheetFormatPr defaultRowHeight="15" x14ac:dyDescent="0.25"/>
  <cols>
    <col min="1" max="1" width="13.85546875" customWidth="1"/>
    <col min="7" max="7" width="12.5703125" customWidth="1"/>
    <col min="8" max="8" width="19.5703125" customWidth="1"/>
    <col min="9" max="9" width="8.85546875" customWidth="1"/>
  </cols>
  <sheetData>
    <row r="1" spans="1:9" x14ac:dyDescent="0.25">
      <c r="A1" s="1" t="s">
        <v>0</v>
      </c>
    </row>
    <row r="2" spans="1:9" x14ac:dyDescent="0.25">
      <c r="B2" t="s">
        <v>2</v>
      </c>
      <c r="C2" t="s">
        <v>3</v>
      </c>
      <c r="D2" t="s">
        <v>4</v>
      </c>
    </row>
    <row r="3" spans="1:9" x14ac:dyDescent="0.25">
      <c r="A3" t="s">
        <v>1</v>
      </c>
      <c r="B3" s="5">
        <v>149</v>
      </c>
      <c r="C3" s="6">
        <v>118</v>
      </c>
      <c r="D3" s="4">
        <v>97</v>
      </c>
      <c r="G3" s="1" t="s">
        <v>10</v>
      </c>
      <c r="H3" t="s">
        <v>7</v>
      </c>
      <c r="I3" s="1">
        <f>SUM(B3:B5)</f>
        <v>321</v>
      </c>
    </row>
    <row r="4" spans="1:9" x14ac:dyDescent="0.25">
      <c r="A4" t="s">
        <v>5</v>
      </c>
      <c r="B4" s="5">
        <v>73</v>
      </c>
      <c r="C4" s="6">
        <v>61</v>
      </c>
      <c r="D4" s="7"/>
      <c r="G4" s="1" t="s">
        <v>11</v>
      </c>
      <c r="H4" t="s">
        <v>8</v>
      </c>
      <c r="I4" s="1">
        <f>SUM(C3:C5)</f>
        <v>263</v>
      </c>
    </row>
    <row r="5" spans="1:9" x14ac:dyDescent="0.25">
      <c r="A5" t="s">
        <v>6</v>
      </c>
      <c r="B5" s="5">
        <v>99</v>
      </c>
      <c r="C5" s="6">
        <v>84</v>
      </c>
      <c r="D5" s="4">
        <v>64</v>
      </c>
      <c r="G5" s="1" t="s">
        <v>12</v>
      </c>
      <c r="H5" t="s">
        <v>9</v>
      </c>
      <c r="I5" s="1">
        <f>SUM(D3,C4,D5)</f>
        <v>222</v>
      </c>
    </row>
    <row r="9" spans="1:9" x14ac:dyDescent="0.25">
      <c r="A9" s="1" t="s">
        <v>13</v>
      </c>
      <c r="B9" t="s">
        <v>2</v>
      </c>
      <c r="C9" t="s">
        <v>3</v>
      </c>
      <c r="D9" t="s">
        <v>4</v>
      </c>
      <c r="E9" t="s">
        <v>15</v>
      </c>
    </row>
    <row r="10" spans="1:9" x14ac:dyDescent="0.25">
      <c r="A10" t="s">
        <v>1</v>
      </c>
      <c r="B10" s="5">
        <v>90</v>
      </c>
      <c r="C10" s="6">
        <v>79</v>
      </c>
      <c r="D10" s="7"/>
      <c r="G10" s="1" t="s">
        <v>10</v>
      </c>
      <c r="H10" t="s">
        <v>16</v>
      </c>
      <c r="I10" s="1">
        <f>SUM(B10:B13)</f>
        <v>410</v>
      </c>
    </row>
    <row r="11" spans="1:9" x14ac:dyDescent="0.25">
      <c r="A11" t="s">
        <v>5</v>
      </c>
      <c r="B11" s="5">
        <v>144</v>
      </c>
      <c r="C11" s="6">
        <v>124</v>
      </c>
      <c r="D11" s="4">
        <v>94</v>
      </c>
      <c r="E11" s="8">
        <v>57</v>
      </c>
      <c r="G11" s="1" t="s">
        <v>11</v>
      </c>
      <c r="H11" t="s">
        <v>17</v>
      </c>
      <c r="I11" s="1">
        <f>SUM(C10:C13)</f>
        <v>345</v>
      </c>
    </row>
    <row r="12" spans="1:9" x14ac:dyDescent="0.25">
      <c r="A12" t="s">
        <v>6</v>
      </c>
      <c r="B12" s="5">
        <v>85</v>
      </c>
      <c r="C12" s="6">
        <v>67</v>
      </c>
      <c r="D12" s="4">
        <v>50</v>
      </c>
      <c r="G12" s="1" t="s">
        <v>12</v>
      </c>
      <c r="H12" t="s">
        <v>18</v>
      </c>
      <c r="I12" s="1">
        <f>SUM(C10,E11,D12,C13)</f>
        <v>261</v>
      </c>
    </row>
    <row r="13" spans="1:9" x14ac:dyDescent="0.25">
      <c r="A13" t="s">
        <v>14</v>
      </c>
      <c r="B13" s="5">
        <v>91</v>
      </c>
      <c r="C13" s="6">
        <v>75</v>
      </c>
      <c r="D13" s="7"/>
    </row>
    <row r="16" spans="1:9" x14ac:dyDescent="0.25">
      <c r="A16" s="1" t="s">
        <v>19</v>
      </c>
      <c r="B16" t="s">
        <v>2</v>
      </c>
      <c r="C16" t="s">
        <v>3</v>
      </c>
      <c r="D16" t="s">
        <v>4</v>
      </c>
      <c r="E16" t="s">
        <v>15</v>
      </c>
    </row>
    <row r="17" spans="1:9" x14ac:dyDescent="0.25">
      <c r="A17" t="s">
        <v>1</v>
      </c>
      <c r="B17" s="3">
        <v>66</v>
      </c>
      <c r="C17" s="2"/>
      <c r="D17" s="2"/>
      <c r="G17" s="1" t="s">
        <v>10</v>
      </c>
      <c r="H17" t="s">
        <v>21</v>
      </c>
      <c r="I17" s="1">
        <f>SUM(B17:B21)</f>
        <v>423</v>
      </c>
    </row>
    <row r="18" spans="1:9" x14ac:dyDescent="0.25">
      <c r="A18" t="s">
        <v>5</v>
      </c>
      <c r="B18" s="3">
        <v>128</v>
      </c>
      <c r="C18" s="6">
        <v>100</v>
      </c>
      <c r="D18" s="4">
        <v>90</v>
      </c>
      <c r="E18" s="9">
        <v>62</v>
      </c>
      <c r="G18" s="1" t="s">
        <v>11</v>
      </c>
      <c r="H18" t="s">
        <v>24</v>
      </c>
      <c r="I18" s="1">
        <f>SUM(B17,C18:C21)</f>
        <v>363</v>
      </c>
    </row>
    <row r="19" spans="1:9" x14ac:dyDescent="0.25">
      <c r="A19" t="s">
        <v>6</v>
      </c>
      <c r="B19" s="3">
        <v>78</v>
      </c>
      <c r="C19" s="6">
        <v>68</v>
      </c>
      <c r="D19" s="2"/>
      <c r="G19" s="1" t="s">
        <v>12</v>
      </c>
      <c r="H19" t="s">
        <v>22</v>
      </c>
      <c r="I19" s="1">
        <f>SUM(B17,E18,C19,D20,C21)</f>
        <v>292</v>
      </c>
    </row>
    <row r="20" spans="1:9" x14ac:dyDescent="0.25">
      <c r="A20" t="s">
        <v>14</v>
      </c>
      <c r="B20" s="3">
        <v>109</v>
      </c>
      <c r="C20" s="6">
        <v>91</v>
      </c>
      <c r="D20" s="4">
        <v>58</v>
      </c>
    </row>
    <row r="21" spans="1:9" x14ac:dyDescent="0.25">
      <c r="A21" t="s">
        <v>20</v>
      </c>
      <c r="B21" s="3">
        <v>42</v>
      </c>
      <c r="C21" s="6">
        <v>38</v>
      </c>
      <c r="D21" s="2"/>
    </row>
    <row r="24" spans="1:9" x14ac:dyDescent="0.25">
      <c r="A24" s="1" t="s">
        <v>23</v>
      </c>
      <c r="B24" t="s">
        <v>2</v>
      </c>
      <c r="C24" t="s">
        <v>3</v>
      </c>
      <c r="D24" t="s">
        <v>4</v>
      </c>
      <c r="E24" t="s">
        <v>15</v>
      </c>
    </row>
    <row r="25" spans="1:9" x14ac:dyDescent="0.25">
      <c r="A25" t="s">
        <v>1</v>
      </c>
      <c r="B25" s="3">
        <v>125</v>
      </c>
      <c r="C25" s="6">
        <v>112</v>
      </c>
      <c r="D25" s="4">
        <v>94</v>
      </c>
      <c r="E25" s="9">
        <v>80</v>
      </c>
      <c r="G25" s="1" t="s">
        <v>10</v>
      </c>
      <c r="H25" t="s">
        <v>7</v>
      </c>
      <c r="I25" s="1">
        <f>SUM(B25:B27)</f>
        <v>301</v>
      </c>
    </row>
    <row r="26" spans="1:9" x14ac:dyDescent="0.25">
      <c r="A26" t="s">
        <v>5</v>
      </c>
      <c r="B26" s="3">
        <v>72</v>
      </c>
      <c r="C26" s="6">
        <v>43</v>
      </c>
      <c r="D26" s="4">
        <v>42</v>
      </c>
      <c r="G26" s="1" t="s">
        <v>11</v>
      </c>
      <c r="H26" t="s">
        <v>27</v>
      </c>
      <c r="I26" s="1">
        <f>SUM(D25,C26:C27)</f>
        <v>218</v>
      </c>
    </row>
    <row r="27" spans="1:9" x14ac:dyDescent="0.25">
      <c r="A27" t="s">
        <v>6</v>
      </c>
      <c r="B27" s="3">
        <v>104</v>
      </c>
      <c r="C27" s="6">
        <v>81</v>
      </c>
      <c r="D27" s="4">
        <v>53</v>
      </c>
      <c r="E27" s="9">
        <v>42</v>
      </c>
      <c r="G27" s="1" t="s">
        <v>25</v>
      </c>
      <c r="H27" t="s">
        <v>28</v>
      </c>
      <c r="I27" s="1">
        <f>SUM(E25,D26,E27)</f>
        <v>164</v>
      </c>
    </row>
    <row r="29" spans="1:9" x14ac:dyDescent="0.25">
      <c r="G29" s="1" t="s">
        <v>26</v>
      </c>
    </row>
    <row r="32" spans="1:9" x14ac:dyDescent="0.25">
      <c r="A32" s="1" t="s">
        <v>29</v>
      </c>
      <c r="B32" t="s">
        <v>2</v>
      </c>
      <c r="C32" t="s">
        <v>3</v>
      </c>
      <c r="D32" t="s">
        <v>4</v>
      </c>
      <c r="E32" t="s">
        <v>15</v>
      </c>
    </row>
    <row r="33" spans="1:9" x14ac:dyDescent="0.25">
      <c r="A33" t="s">
        <v>1</v>
      </c>
      <c r="B33" s="3">
        <v>116</v>
      </c>
      <c r="C33" s="6">
        <v>90</v>
      </c>
      <c r="D33" s="4">
        <v>39</v>
      </c>
      <c r="G33" s="1" t="s">
        <v>10</v>
      </c>
      <c r="I33" s="1">
        <f>SUM(B33:B35)</f>
        <v>327</v>
      </c>
    </row>
    <row r="34" spans="1:9" x14ac:dyDescent="0.25">
      <c r="A34" t="s">
        <v>5</v>
      </c>
      <c r="B34" s="3">
        <v>98</v>
      </c>
      <c r="C34" s="6">
        <v>78</v>
      </c>
      <c r="D34" s="4">
        <v>62</v>
      </c>
      <c r="E34" s="9">
        <v>36</v>
      </c>
      <c r="G34" s="1" t="s">
        <v>11</v>
      </c>
      <c r="I34" s="1">
        <f>SUM(C33:C35)</f>
        <v>237</v>
      </c>
    </row>
    <row r="35" spans="1:9" x14ac:dyDescent="0.25">
      <c r="A35" t="s">
        <v>6</v>
      </c>
      <c r="B35" s="3">
        <v>113</v>
      </c>
      <c r="C35" s="6">
        <v>69</v>
      </c>
      <c r="D35" s="2"/>
      <c r="G35" s="1" t="s">
        <v>12</v>
      </c>
      <c r="I35" s="1">
        <f>SUM(D33,E34,C35)</f>
        <v>144</v>
      </c>
    </row>
    <row r="36" spans="1:9" x14ac:dyDescent="0.25">
      <c r="A36" s="12" t="s">
        <v>30</v>
      </c>
      <c r="B36" s="10"/>
      <c r="C36" s="10"/>
      <c r="D36" s="10"/>
      <c r="E36" s="11">
        <v>56</v>
      </c>
      <c r="G36" s="1" t="s">
        <v>31</v>
      </c>
      <c r="H36" t="s">
        <v>30</v>
      </c>
      <c r="I36" s="1">
        <v>56</v>
      </c>
    </row>
    <row r="37" spans="1:9" x14ac:dyDescent="0.25">
      <c r="A37" s="14"/>
      <c r="B37" s="15"/>
      <c r="C37" s="15"/>
      <c r="D37" s="15"/>
      <c r="E37" s="16"/>
      <c r="G37" s="1"/>
      <c r="I37" s="1"/>
    </row>
    <row r="39" spans="1:9" x14ac:dyDescent="0.25">
      <c r="A39" s="1" t="s">
        <v>32</v>
      </c>
    </row>
    <row r="40" spans="1:9" x14ac:dyDescent="0.25">
      <c r="A40" s="1" t="s">
        <v>33</v>
      </c>
      <c r="B40" s="3">
        <v>91</v>
      </c>
      <c r="G40" s="13" t="s">
        <v>10</v>
      </c>
      <c r="I40" s="1">
        <v>91</v>
      </c>
    </row>
    <row r="41" spans="1:9" x14ac:dyDescent="0.25">
      <c r="A41" s="1" t="s">
        <v>34</v>
      </c>
      <c r="C41" s="6">
        <v>73</v>
      </c>
      <c r="G41" s="13" t="s">
        <v>12</v>
      </c>
      <c r="I41" s="1">
        <v>73</v>
      </c>
    </row>
  </sheetData>
  <customSheetViews>
    <customSheetView guid="{101CB684-16E7-4270-81CD-999193D95AEA}">
      <selection sqref="A1:J36"/>
    </customSheetView>
  </customSheetView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41"/>
  <sheetViews>
    <sheetView showGridLines="0" tabSelected="1" zoomScaleNormal="100" workbookViewId="0">
      <selection activeCell="K38" sqref="K38"/>
    </sheetView>
  </sheetViews>
  <sheetFormatPr defaultRowHeight="15" x14ac:dyDescent="0.25"/>
  <cols>
    <col min="1" max="1" width="13.85546875" customWidth="1"/>
    <col min="7" max="7" width="12.5703125" customWidth="1"/>
    <col min="8" max="8" width="19.5703125" customWidth="1"/>
    <col min="9" max="9" width="8.85546875" customWidth="1"/>
  </cols>
  <sheetData>
    <row r="1" spans="1:9" x14ac:dyDescent="0.25">
      <c r="A1" s="1" t="s">
        <v>0</v>
      </c>
    </row>
    <row r="2" spans="1:9" x14ac:dyDescent="0.25">
      <c r="B2" t="s">
        <v>2</v>
      </c>
      <c r="C2" t="s">
        <v>3</v>
      </c>
      <c r="D2" t="s">
        <v>4</v>
      </c>
    </row>
    <row r="3" spans="1:9" x14ac:dyDescent="0.25">
      <c r="A3" t="s">
        <v>1</v>
      </c>
      <c r="B3" s="5">
        <v>149</v>
      </c>
      <c r="C3" s="6">
        <v>118</v>
      </c>
      <c r="D3" s="4">
        <v>97</v>
      </c>
      <c r="G3" s="1" t="s">
        <v>10</v>
      </c>
      <c r="H3" t="s">
        <v>7</v>
      </c>
      <c r="I3" s="1">
        <f>SUM(B3:B5)</f>
        <v>321</v>
      </c>
    </row>
    <row r="4" spans="1:9" x14ac:dyDescent="0.25">
      <c r="A4" t="s">
        <v>5</v>
      </c>
      <c r="B4" s="5">
        <v>73</v>
      </c>
      <c r="C4" s="6">
        <v>61</v>
      </c>
      <c r="D4" s="7"/>
      <c r="G4" s="1" t="s">
        <v>11</v>
      </c>
      <c r="H4" t="s">
        <v>8</v>
      </c>
      <c r="I4" s="1">
        <f>SUM(C3:C5)</f>
        <v>263</v>
      </c>
    </row>
    <row r="5" spans="1:9" x14ac:dyDescent="0.25">
      <c r="A5" t="s">
        <v>6</v>
      </c>
      <c r="B5" s="5">
        <v>99</v>
      </c>
      <c r="C5" s="6">
        <v>84</v>
      </c>
      <c r="D5" s="4">
        <v>64</v>
      </c>
      <c r="G5" s="1" t="s">
        <v>12</v>
      </c>
      <c r="H5" t="s">
        <v>9</v>
      </c>
      <c r="I5" s="1">
        <f>SUM(D3,C4,D5)</f>
        <v>222</v>
      </c>
    </row>
    <row r="9" spans="1:9" x14ac:dyDescent="0.25">
      <c r="A9" s="1" t="s">
        <v>13</v>
      </c>
      <c r="B9" t="s">
        <v>2</v>
      </c>
      <c r="C9" t="s">
        <v>3</v>
      </c>
      <c r="D9" t="s">
        <v>4</v>
      </c>
      <c r="E9" t="s">
        <v>15</v>
      </c>
    </row>
    <row r="10" spans="1:9" x14ac:dyDescent="0.25">
      <c r="A10" t="s">
        <v>1</v>
      </c>
      <c r="B10" s="5">
        <v>90</v>
      </c>
      <c r="C10" s="6">
        <v>79</v>
      </c>
      <c r="D10" s="7"/>
      <c r="G10" s="1" t="s">
        <v>10</v>
      </c>
      <c r="H10" t="s">
        <v>16</v>
      </c>
      <c r="I10" s="1">
        <f>SUM(B10:B13)</f>
        <v>410</v>
      </c>
    </row>
    <row r="11" spans="1:9" x14ac:dyDescent="0.25">
      <c r="A11" t="s">
        <v>5</v>
      </c>
      <c r="B11" s="5">
        <v>144</v>
      </c>
      <c r="C11" s="6">
        <v>124</v>
      </c>
      <c r="D11" s="4">
        <v>94</v>
      </c>
      <c r="E11" s="8">
        <v>57</v>
      </c>
      <c r="G11" s="1" t="s">
        <v>11</v>
      </c>
      <c r="H11" t="s">
        <v>17</v>
      </c>
      <c r="I11" s="1">
        <f>SUM(C10:C13)</f>
        <v>345</v>
      </c>
    </row>
    <row r="12" spans="1:9" x14ac:dyDescent="0.25">
      <c r="A12" t="s">
        <v>6</v>
      </c>
      <c r="B12" s="5">
        <v>85</v>
      </c>
      <c r="C12" s="6">
        <v>67</v>
      </c>
      <c r="D12" s="4">
        <v>50</v>
      </c>
      <c r="G12" s="1" t="s">
        <v>12</v>
      </c>
      <c r="H12" t="s">
        <v>18</v>
      </c>
      <c r="I12" s="1">
        <f>SUM(C10,E11,D12,C13)</f>
        <v>261</v>
      </c>
    </row>
    <row r="13" spans="1:9" x14ac:dyDescent="0.25">
      <c r="A13" t="s">
        <v>14</v>
      </c>
      <c r="B13" s="5">
        <v>91</v>
      </c>
      <c r="C13" s="6">
        <v>75</v>
      </c>
      <c r="D13" s="7"/>
    </row>
    <row r="16" spans="1:9" x14ac:dyDescent="0.25">
      <c r="A16" s="1" t="s">
        <v>19</v>
      </c>
      <c r="B16" t="s">
        <v>2</v>
      </c>
      <c r="C16" t="s">
        <v>3</v>
      </c>
      <c r="D16" t="s">
        <v>4</v>
      </c>
      <c r="E16" t="s">
        <v>15</v>
      </c>
    </row>
    <row r="17" spans="1:9" x14ac:dyDescent="0.25">
      <c r="A17" t="s">
        <v>1</v>
      </c>
      <c r="B17" s="3">
        <v>66</v>
      </c>
      <c r="C17" s="2"/>
      <c r="D17" s="2"/>
      <c r="G17" s="1" t="s">
        <v>10</v>
      </c>
      <c r="H17" t="s">
        <v>21</v>
      </c>
      <c r="I17" s="1">
        <f>SUM(B17:B21)</f>
        <v>423</v>
      </c>
    </row>
    <row r="18" spans="1:9" x14ac:dyDescent="0.25">
      <c r="A18" t="s">
        <v>5</v>
      </c>
      <c r="B18" s="3">
        <v>128</v>
      </c>
      <c r="C18" s="6">
        <v>100</v>
      </c>
      <c r="D18" s="4">
        <v>90</v>
      </c>
      <c r="E18" s="9">
        <v>62</v>
      </c>
      <c r="G18" s="1" t="s">
        <v>11</v>
      </c>
      <c r="H18" t="s">
        <v>24</v>
      </c>
      <c r="I18" s="1">
        <f>SUM(B17,C18:C21)</f>
        <v>363</v>
      </c>
    </row>
    <row r="19" spans="1:9" x14ac:dyDescent="0.25">
      <c r="A19" t="s">
        <v>6</v>
      </c>
      <c r="B19" s="3">
        <v>78</v>
      </c>
      <c r="C19" s="6">
        <v>68</v>
      </c>
      <c r="D19" s="2"/>
      <c r="G19" s="1" t="s">
        <v>12</v>
      </c>
      <c r="H19" t="s">
        <v>22</v>
      </c>
      <c r="I19" s="1">
        <f>SUM(B17,E18,C19,D20,C21)</f>
        <v>292</v>
      </c>
    </row>
    <row r="20" spans="1:9" x14ac:dyDescent="0.25">
      <c r="A20" t="s">
        <v>14</v>
      </c>
      <c r="B20" s="3">
        <v>109</v>
      </c>
      <c r="C20" s="6">
        <v>91</v>
      </c>
      <c r="D20" s="4">
        <v>58</v>
      </c>
    </row>
    <row r="21" spans="1:9" x14ac:dyDescent="0.25">
      <c r="A21" t="s">
        <v>20</v>
      </c>
      <c r="B21" s="3">
        <v>42</v>
      </c>
      <c r="C21" s="6">
        <v>38</v>
      </c>
      <c r="D21" s="2"/>
    </row>
    <row r="24" spans="1:9" x14ac:dyDescent="0.25">
      <c r="A24" s="1" t="s">
        <v>23</v>
      </c>
      <c r="B24" t="s">
        <v>2</v>
      </c>
      <c r="C24" t="s">
        <v>3</v>
      </c>
      <c r="D24" t="s">
        <v>4</v>
      </c>
      <c r="E24" t="s">
        <v>15</v>
      </c>
    </row>
    <row r="25" spans="1:9" x14ac:dyDescent="0.25">
      <c r="A25" t="s">
        <v>1</v>
      </c>
      <c r="B25" s="3">
        <v>125</v>
      </c>
      <c r="C25" s="6">
        <v>112</v>
      </c>
      <c r="D25" s="4">
        <v>94</v>
      </c>
      <c r="E25" s="9">
        <v>80</v>
      </c>
      <c r="G25" s="1" t="s">
        <v>10</v>
      </c>
      <c r="H25" t="s">
        <v>7</v>
      </c>
      <c r="I25" s="1">
        <f>SUM(B25:B27)</f>
        <v>301</v>
      </c>
    </row>
    <row r="26" spans="1:9" x14ac:dyDescent="0.25">
      <c r="A26" t="s">
        <v>5</v>
      </c>
      <c r="B26" s="3">
        <v>72</v>
      </c>
      <c r="C26" s="6">
        <v>43</v>
      </c>
      <c r="D26" s="4">
        <v>42</v>
      </c>
      <c r="G26" s="1" t="s">
        <v>11</v>
      </c>
      <c r="H26" t="s">
        <v>27</v>
      </c>
      <c r="I26" s="1">
        <f>SUM(D25,C26:C27)</f>
        <v>218</v>
      </c>
    </row>
    <row r="27" spans="1:9" x14ac:dyDescent="0.25">
      <c r="A27" t="s">
        <v>6</v>
      </c>
      <c r="B27" s="3">
        <v>104</v>
      </c>
      <c r="C27" s="6">
        <v>81</v>
      </c>
      <c r="D27" s="4">
        <v>53</v>
      </c>
      <c r="E27" s="9">
        <v>42</v>
      </c>
      <c r="G27" s="1" t="s">
        <v>25</v>
      </c>
      <c r="H27" t="s">
        <v>28</v>
      </c>
      <c r="I27" s="1">
        <f>SUM(E25,D26,E27)</f>
        <v>164</v>
      </c>
    </row>
    <row r="29" spans="1:9" x14ac:dyDescent="0.25">
      <c r="G29" s="1" t="s">
        <v>26</v>
      </c>
    </row>
    <row r="32" spans="1:9" x14ac:dyDescent="0.25">
      <c r="A32" s="1" t="s">
        <v>29</v>
      </c>
      <c r="B32" t="s">
        <v>2</v>
      </c>
      <c r="C32" t="s">
        <v>3</v>
      </c>
      <c r="D32" t="s">
        <v>4</v>
      </c>
      <c r="E32" t="s">
        <v>15</v>
      </c>
    </row>
    <row r="33" spans="1:9" x14ac:dyDescent="0.25">
      <c r="A33" t="s">
        <v>1</v>
      </c>
      <c r="B33" s="3">
        <v>116</v>
      </c>
      <c r="C33" s="6">
        <v>90</v>
      </c>
      <c r="D33" s="4">
        <v>39</v>
      </c>
      <c r="G33" s="1" t="s">
        <v>10</v>
      </c>
      <c r="I33" s="1">
        <f>SUM(B33:B35)</f>
        <v>327</v>
      </c>
    </row>
    <row r="34" spans="1:9" x14ac:dyDescent="0.25">
      <c r="A34" t="s">
        <v>5</v>
      </c>
      <c r="B34" s="3">
        <v>98</v>
      </c>
      <c r="C34" s="6">
        <v>78</v>
      </c>
      <c r="D34" s="4">
        <v>62</v>
      </c>
      <c r="E34" s="9">
        <v>36</v>
      </c>
      <c r="G34" s="1" t="s">
        <v>11</v>
      </c>
      <c r="I34" s="1">
        <f>SUM(C33:C35)</f>
        <v>237</v>
      </c>
    </row>
    <row r="35" spans="1:9" x14ac:dyDescent="0.25">
      <c r="A35" t="s">
        <v>6</v>
      </c>
      <c r="B35" s="3">
        <v>113</v>
      </c>
      <c r="C35" s="6">
        <v>69</v>
      </c>
      <c r="D35" s="2"/>
      <c r="G35" s="1" t="s">
        <v>12</v>
      </c>
      <c r="I35" s="1">
        <f>SUM(D33,E34,C35)</f>
        <v>144</v>
      </c>
    </row>
    <row r="36" spans="1:9" x14ac:dyDescent="0.25">
      <c r="A36" s="12" t="s">
        <v>30</v>
      </c>
      <c r="B36" s="10"/>
      <c r="C36" s="10"/>
      <c r="D36" s="10"/>
      <c r="E36" s="11">
        <v>56</v>
      </c>
      <c r="G36" s="1" t="s">
        <v>31</v>
      </c>
      <c r="H36" t="s">
        <v>30</v>
      </c>
      <c r="I36" s="1">
        <v>56</v>
      </c>
    </row>
    <row r="39" spans="1:9" x14ac:dyDescent="0.25">
      <c r="A39" s="1" t="s">
        <v>32</v>
      </c>
    </row>
    <row r="40" spans="1:9" x14ac:dyDescent="0.25">
      <c r="A40" s="1" t="s">
        <v>33</v>
      </c>
      <c r="B40" s="3">
        <v>91</v>
      </c>
      <c r="G40" s="13" t="s">
        <v>10</v>
      </c>
      <c r="I40" s="1">
        <v>91</v>
      </c>
    </row>
    <row r="41" spans="1:9" x14ac:dyDescent="0.25">
      <c r="A41" s="1" t="s">
        <v>34</v>
      </c>
      <c r="C41" s="6">
        <v>73</v>
      </c>
      <c r="G41" s="13" t="s">
        <v>12</v>
      </c>
      <c r="I41" s="1">
        <v>73</v>
      </c>
    </row>
  </sheetData>
  <customSheetViews>
    <customSheetView guid="{101CB684-16E7-4270-81CD-999193D95AEA}" showPageBreaks="1" showGridLines="0" topLeftCell="B1">
      <selection activeCell="L8" sqref="L8"/>
    </customSheetView>
  </customSheetView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Frederik</dc:creator>
  <cp:lastModifiedBy>Frederik</cp:lastModifiedBy>
  <dcterms:created xsi:type="dcterms:W3CDTF">2016-05-26T00:57:04Z</dcterms:created>
  <dcterms:modified xsi:type="dcterms:W3CDTF">2016-05-26T17:29:05Z</dcterms:modified>
</cp:coreProperties>
</file>